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0800"/>
  </bookViews>
  <sheets>
    <sheet name="21年基金支出" sheetId="5" r:id="rId1"/>
  </sheets>
  <calcPr calcId="124519"/>
</workbook>
</file>

<file path=xl/calcChain.xml><?xml version="1.0" encoding="utf-8"?>
<calcChain xmlns="http://schemas.openxmlformats.org/spreadsheetml/2006/main">
  <c r="D4" i="5"/>
  <c r="C4"/>
  <c r="B4"/>
</calcChain>
</file>

<file path=xl/sharedStrings.xml><?xml version="1.0" encoding="utf-8"?>
<sst xmlns="http://schemas.openxmlformats.org/spreadsheetml/2006/main" count="58" uniqueCount="54">
  <si>
    <t>单位：万元</t>
  </si>
  <si>
    <t>科目</t>
  </si>
  <si>
    <t>2020年预算数</t>
  </si>
  <si>
    <t>2020年执行数</t>
  </si>
  <si>
    <t>合计</t>
  </si>
  <si>
    <t>一、文化旅游体育与传媒支出</t>
  </si>
  <si>
    <t xml:space="preserve">   旅游发展基金支出</t>
  </si>
  <si>
    <t xml:space="preserve">      地方旅游开发项目补助</t>
  </si>
  <si>
    <t>二、社会保障和就业支出</t>
  </si>
  <si>
    <t xml:space="preserve">    大中型水库移民后期扶持基金支出</t>
  </si>
  <si>
    <t xml:space="preserve">      移民补助</t>
  </si>
  <si>
    <t xml:space="preserve">      基础设施建设和经济发展</t>
  </si>
  <si>
    <t xml:space="preserve">    小型水库移民扶助基金安排的支出</t>
  </si>
  <si>
    <t>三、城乡社区支出</t>
  </si>
  <si>
    <t xml:space="preserve">    国有土地使用权出让收入安排的支出</t>
  </si>
  <si>
    <t xml:space="preserve">      征地和拆迁补偿支出</t>
  </si>
  <si>
    <t xml:space="preserve">      土地开发支出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</si>
  <si>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</si>
  <si>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</si>
  <si>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</si>
  <si>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其他国有土地使用权出让收入安排的支出</t>
  </si>
  <si>
    <t xml:space="preserve">    农业土地开发资金安排的支出</t>
  </si>
  <si>
    <t xml:space="preserve">    城市基础设施配套费安排的支出</t>
  </si>
  <si>
    <t xml:space="preserve">      其他城市基础设施配套费安排的支出</t>
  </si>
  <si>
    <t xml:space="preserve">    土地储备专项债券收入安排的支出</t>
  </si>
  <si>
    <t>四、农林水支出</t>
  </si>
  <si>
    <t xml:space="preserve">    大中型水库库区基金安排的支出</t>
  </si>
  <si>
    <t xml:space="preserve">      其他大中型水库库区基金支出</t>
  </si>
  <si>
    <t>五、商业服务业等支出</t>
  </si>
  <si>
    <t xml:space="preserve">    旅游发展基金支出</t>
  </si>
  <si>
    <t>六、其他支出</t>
  </si>
  <si>
    <t xml:space="preserve">    其他政府性基金及对应专项债务收入安排的支出</t>
  </si>
  <si>
    <t xml:space="preserve">      其他政府性基金安排的支出</t>
  </si>
  <si>
    <t xml:space="preserve">      其他地方自行试点项目收益专项债券收入安排的支出</t>
  </si>
  <si>
    <t xml:space="preserve">      其他政府性基金债务收入安排的支出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</si>
  <si>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</si>
  <si>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</si>
  <si>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</si>
  <si>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</si>
  <si>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用于残疾人事业的彩票公益金支出</t>
  </si>
  <si>
    <t xml:space="preserve">      用于城乡医疗救助的彩票公益金支出</t>
  </si>
  <si>
    <t>七、债务付息支出</t>
  </si>
  <si>
    <t xml:space="preserve">    地方政府专项债务付息支出</t>
  </si>
  <si>
    <t xml:space="preserve">      国有土地使用权出让金债务付息支出</t>
  </si>
  <si>
    <t xml:space="preserve">      土地储备专项债券付息支出</t>
  </si>
  <si>
    <t xml:space="preserve">      其他地方自行试点项目收益专项债券付息支出</t>
  </si>
  <si>
    <t>八、债务发行费用支出</t>
  </si>
  <si>
    <t xml:space="preserve">    地方政府专项债务发行费用支出</t>
  </si>
  <si>
    <t xml:space="preserve">      国有土地使用权出让金债务发行费用支出</t>
  </si>
  <si>
    <t xml:space="preserve">      土地储备专项债券发行费用支出</t>
  </si>
  <si>
    <t xml:space="preserve">      其他地方自行试点项目收益专项债券发行费用支出</t>
  </si>
  <si>
    <t>九、抗疫特别国债安排的支出</t>
  </si>
  <si>
    <t>2021年青田县政府性基金支出预算情况表</t>
    <phoneticPr fontId="3" type="noConversion"/>
  </si>
  <si>
    <t>2021年预算数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</si>
</sst>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4">
    <font>
      <sz val="12"/>
      <name val="宋体"/>
      <charset val="134"/>
    </font>
    <font>
      <b/>
      <sz val="12"/>
      <name val="宋体"/>
      <charset val="134"/>
    </font>
    <font>
      <b/>
      <sz val="2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Fill="1"/>
    <xf numFmtId="0" fontId="1" fillId="0" borderId="0" xfId="0" applyFont="1" applyFill="1"/>
    <xf numFmtId="0" fontId="0" fillId="0" borderId="0" xfId="0" applyFont="1" applyFill="1"/>
    <xf numFmtId="0" fontId="0" fillId="0" borderId="0" xfId="0" applyFont="1"/>
    <xf numFmtId="0" fontId="0" fillId="0" borderId="1" xfId="0" applyFill="1" applyBorder="1"/>
    <xf numFmtId="0" fontId="0" fillId="0" borderId="1" xfId="0" applyFont="1" applyFill="1" applyBorder="1"/>
    <xf numFmtId="0" fontId="1" fillId="0" borderId="1" xfId="0" applyFont="1" applyFill="1" applyBorder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Fill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7"/>
  <sheetViews>
    <sheetView tabSelected="1" workbookViewId="0">
      <selection activeCell="G12" sqref="G12"/>
    </sheetView>
  </sheetViews>
  <sheetFormatPr defaultColWidth="9" defaultRowHeight="14.25"/>
  <cols>
    <col min="1" max="1" width="54.75" customWidth="1"/>
    <col min="2" max="2" width="16" customWidth="1"/>
    <col min="3" max="3" width="16.125" style="5" customWidth="1"/>
    <col min="4" max="4" width="16.375" customWidth="1"/>
  </cols>
  <sheetData>
    <row r="1" spans="1:4" ht="66.95" customHeight="1">
      <c r="A1" s="14" t="s">
        <v>52</v>
      </c>
      <c r="B1" s="14"/>
      <c r="C1" s="14"/>
      <c r="D1" s="14"/>
    </row>
    <row r="2" spans="1:4" ht="21" customHeight="1">
      <c r="A2" s="9"/>
      <c r="B2" s="9"/>
      <c r="C2" s="15" t="s">
        <v>0</v>
      </c>
      <c r="D2" s="15"/>
    </row>
    <row r="3" spans="1:4" s="1" customFormat="1" ht="41.1" customHeight="1">
      <c r="A3" s="10" t="s">
        <v>1</v>
      </c>
      <c r="B3" s="13" t="s">
        <v>2</v>
      </c>
      <c r="C3" s="13" t="s">
        <v>3</v>
      </c>
      <c r="D3" s="13" t="s">
        <v>53</v>
      </c>
    </row>
    <row r="4" spans="1:4" s="3" customFormat="1">
      <c r="A4" s="11" t="s">
        <v>4</v>
      </c>
      <c r="B4" s="11">
        <f t="shared" ref="B4:D4" si="0">B5+B8+B14+B27+B31+B34+B45+B50+B55</f>
        <v>118430</v>
      </c>
      <c r="C4" s="11">
        <f t="shared" si="0"/>
        <v>213759</v>
      </c>
      <c r="D4" s="11">
        <f t="shared" si="0"/>
        <v>66862</v>
      </c>
    </row>
    <row r="5" spans="1:4" s="3" customFormat="1">
      <c r="A5" s="8" t="s">
        <v>5</v>
      </c>
      <c r="B5" s="8">
        <v>0</v>
      </c>
      <c r="C5" s="8">
        <v>0</v>
      </c>
      <c r="D5" s="8">
        <v>0</v>
      </c>
    </row>
    <row r="6" spans="1:4" s="3" customFormat="1">
      <c r="A6" s="12" t="s">
        <v>6</v>
      </c>
      <c r="B6" s="12"/>
      <c r="C6" s="8"/>
      <c r="D6" s="8"/>
    </row>
    <row r="7" spans="1:4" s="2" customFormat="1">
      <c r="A7" s="6" t="s">
        <v>7</v>
      </c>
      <c r="B7" s="6"/>
      <c r="C7" s="7"/>
      <c r="D7" s="6"/>
    </row>
    <row r="8" spans="1:4" s="3" customFormat="1">
      <c r="A8" s="8" t="s">
        <v>8</v>
      </c>
      <c r="B8" s="8">
        <v>1134</v>
      </c>
      <c r="C8" s="8">
        <v>2597</v>
      </c>
      <c r="D8" s="8">
        <v>2600</v>
      </c>
    </row>
    <row r="9" spans="1:4" s="3" customFormat="1">
      <c r="A9" s="8" t="s">
        <v>9</v>
      </c>
      <c r="B9" s="8">
        <v>950</v>
      </c>
      <c r="C9" s="8">
        <v>2597</v>
      </c>
      <c r="D9" s="8">
        <v>2600</v>
      </c>
    </row>
    <row r="10" spans="1:4" s="2" customFormat="1">
      <c r="A10" s="6" t="s">
        <v>10</v>
      </c>
      <c r="B10" s="6">
        <v>450</v>
      </c>
      <c r="C10" s="7">
        <v>1522</v>
      </c>
      <c r="D10" s="6">
        <v>1550</v>
      </c>
    </row>
    <row r="11" spans="1:4" s="2" customFormat="1">
      <c r="A11" s="6" t="s">
        <v>11</v>
      </c>
      <c r="B11" s="6">
        <v>400</v>
      </c>
      <c r="C11" s="7">
        <v>1075</v>
      </c>
      <c r="D11" s="6">
        <v>1050</v>
      </c>
    </row>
    <row r="12" spans="1:4" s="3" customFormat="1">
      <c r="A12" s="8" t="s">
        <v>12</v>
      </c>
      <c r="B12" s="8">
        <v>184</v>
      </c>
      <c r="C12" s="8"/>
      <c r="D12" s="8"/>
    </row>
    <row r="13" spans="1:4" s="2" customFormat="1">
      <c r="A13" s="6" t="s">
        <v>11</v>
      </c>
      <c r="B13" s="6">
        <v>184</v>
      </c>
      <c r="C13" s="7"/>
      <c r="D13" s="6"/>
    </row>
    <row r="14" spans="1:4" s="3" customFormat="1">
      <c r="A14" s="8" t="s">
        <v>13</v>
      </c>
      <c r="B14" s="8">
        <v>98159</v>
      </c>
      <c r="C14" s="8">
        <v>50665</v>
      </c>
      <c r="D14" s="8">
        <v>49902</v>
      </c>
    </row>
    <row r="15" spans="1:4" s="3" customFormat="1">
      <c r="A15" s="8" t="s">
        <v>14</v>
      </c>
      <c r="B15" s="8">
        <v>65460</v>
      </c>
      <c r="C15" s="8">
        <v>47823</v>
      </c>
      <c r="D15" s="8">
        <v>44902</v>
      </c>
    </row>
    <row r="16" spans="1:4" s="2" customFormat="1">
      <c r="A16" s="6" t="s">
        <v>15</v>
      </c>
      <c r="B16" s="6">
        <v>30420</v>
      </c>
      <c r="C16" s="7">
        <v>22224</v>
      </c>
      <c r="D16" s="6">
        <v>20865</v>
      </c>
    </row>
    <row r="17" spans="1:4" s="2" customFormat="1">
      <c r="A17" s="6" t="s">
        <v>16</v>
      </c>
      <c r="B17" s="6">
        <v>0</v>
      </c>
      <c r="C17" s="7">
        <v>0</v>
      </c>
      <c r="D17" s="6">
        <v>0</v>
      </c>
    </row>
    <row r="18" spans="1:4" s="2" customFormat="1">
      <c r="A18" s="6" t="s">
        <v>17</v>
      </c>
      <c r="B18" s="6">
        <v>1745</v>
      </c>
      <c r="C18" s="7">
        <v>1275</v>
      </c>
      <c r="D18" s="6">
        <v>1195</v>
      </c>
    </row>
    <row r="19" spans="1:4" s="2" customFormat="1">
      <c r="A19" s="6" t="s">
        <v>18</v>
      </c>
      <c r="B19" s="6">
        <v>32700</v>
      </c>
      <c r="C19" s="7">
        <v>23891</v>
      </c>
      <c r="D19" s="6">
        <v>22430</v>
      </c>
    </row>
    <row r="20" spans="1:4" s="2" customFormat="1">
      <c r="A20" s="6" t="s">
        <v>19</v>
      </c>
      <c r="B20" s="6">
        <v>595</v>
      </c>
      <c r="C20" s="7">
        <v>433</v>
      </c>
      <c r="D20" s="6">
        <v>412</v>
      </c>
    </row>
    <row r="21" spans="1:4" s="2" customFormat="1">
      <c r="A21" s="6" t="s">
        <v>20</v>
      </c>
      <c r="B21" s="6"/>
      <c r="C21" s="7"/>
      <c r="D21" s="6"/>
    </row>
    <row r="22" spans="1:4" s="3" customFormat="1">
      <c r="A22" s="8" t="s">
        <v>21</v>
      </c>
      <c r="B22" s="8"/>
      <c r="C22" s="8"/>
      <c r="D22" s="8"/>
    </row>
    <row r="23" spans="1:4" s="3" customFormat="1">
      <c r="A23" s="8" t="s">
        <v>22</v>
      </c>
      <c r="B23" s="8">
        <v>9827</v>
      </c>
      <c r="C23" s="8">
        <v>2842</v>
      </c>
      <c r="D23" s="8">
        <v>5000</v>
      </c>
    </row>
    <row r="24" spans="1:4" s="2" customFormat="1">
      <c r="A24" s="6" t="s">
        <v>23</v>
      </c>
      <c r="B24" s="6">
        <v>9827</v>
      </c>
      <c r="C24" s="7">
        <v>2842</v>
      </c>
      <c r="D24" s="6">
        <v>5000</v>
      </c>
    </row>
    <row r="25" spans="1:4" s="3" customFormat="1">
      <c r="A25" s="8" t="s">
        <v>24</v>
      </c>
      <c r="B25" s="8">
        <v>22872</v>
      </c>
      <c r="C25" s="8"/>
      <c r="D25" s="8"/>
    </row>
    <row r="26" spans="1:4" s="3" customFormat="1">
      <c r="A26" s="7" t="s">
        <v>15</v>
      </c>
      <c r="B26" s="7">
        <v>22872</v>
      </c>
      <c r="C26" s="7"/>
      <c r="D26" s="7"/>
    </row>
    <row r="27" spans="1:4" s="3" customFormat="1">
      <c r="A27" s="8" t="s">
        <v>25</v>
      </c>
      <c r="B27" s="8">
        <v>87</v>
      </c>
      <c r="C27" s="8">
        <v>160</v>
      </c>
      <c r="D27" s="8">
        <v>160</v>
      </c>
    </row>
    <row r="28" spans="1:4" s="3" customFormat="1">
      <c r="A28" s="8" t="s">
        <v>26</v>
      </c>
      <c r="B28" s="8">
        <v>87</v>
      </c>
      <c r="C28" s="8">
        <v>160</v>
      </c>
      <c r="D28" s="8">
        <v>160</v>
      </c>
    </row>
    <row r="29" spans="1:4" s="4" customFormat="1">
      <c r="A29" s="7" t="s">
        <v>11</v>
      </c>
      <c r="B29" s="7">
        <v>87</v>
      </c>
      <c r="C29" s="7">
        <v>160</v>
      </c>
      <c r="D29" s="7">
        <v>160</v>
      </c>
    </row>
    <row r="30" spans="1:4" s="3" customFormat="1">
      <c r="A30" s="7" t="s">
        <v>27</v>
      </c>
      <c r="B30" s="7"/>
      <c r="C30" s="7"/>
      <c r="D30" s="7"/>
    </row>
    <row r="31" spans="1:4" s="3" customFormat="1">
      <c r="A31" s="8" t="s">
        <v>28</v>
      </c>
      <c r="B31" s="8"/>
      <c r="C31" s="8"/>
      <c r="D31" s="8"/>
    </row>
    <row r="32" spans="1:4" s="2" customFormat="1">
      <c r="A32" s="8" t="s">
        <v>29</v>
      </c>
      <c r="B32" s="6"/>
      <c r="C32" s="7"/>
      <c r="D32" s="6"/>
    </row>
    <row r="33" spans="1:4" s="2" customFormat="1">
      <c r="A33" s="6" t="s">
        <v>7</v>
      </c>
      <c r="B33" s="6"/>
      <c r="C33" s="7"/>
      <c r="D33" s="6"/>
    </row>
    <row r="34" spans="1:4" s="3" customFormat="1">
      <c r="A34" s="8" t="s">
        <v>30</v>
      </c>
      <c r="B34" s="8">
        <v>9950</v>
      </c>
      <c r="C34" s="8">
        <v>123000</v>
      </c>
      <c r="D34" s="8">
        <v>1600</v>
      </c>
    </row>
    <row r="35" spans="1:4" s="3" customFormat="1">
      <c r="A35" s="8" t="s">
        <v>31</v>
      </c>
      <c r="B35" s="8">
        <v>7567</v>
      </c>
      <c r="C35" s="8">
        <v>121445</v>
      </c>
      <c r="D35" s="8">
        <v>1600</v>
      </c>
    </row>
    <row r="36" spans="1:4" s="2" customFormat="1">
      <c r="A36" s="6" t="s">
        <v>32</v>
      </c>
      <c r="B36" s="6">
        <v>567</v>
      </c>
      <c r="C36" s="7">
        <v>16945</v>
      </c>
      <c r="D36" s="6">
        <v>150</v>
      </c>
    </row>
    <row r="37" spans="1:4" s="2" customFormat="1">
      <c r="A37" s="6" t="s">
        <v>33</v>
      </c>
      <c r="B37" s="6">
        <v>7000</v>
      </c>
      <c r="C37" s="7">
        <v>104500</v>
      </c>
      <c r="D37" s="6">
        <v>1450</v>
      </c>
    </row>
    <row r="38" spans="1:4" s="2" customFormat="1">
      <c r="A38" s="6" t="s">
        <v>34</v>
      </c>
      <c r="B38" s="6"/>
      <c r="C38" s="7"/>
      <c r="D38" s="6"/>
    </row>
    <row r="39" spans="1:4" s="3" customFormat="1">
      <c r="A39" s="8" t="s">
        <v>35</v>
      </c>
      <c r="B39" s="8">
        <v>2383</v>
      </c>
      <c r="C39" s="8">
        <v>1555</v>
      </c>
      <c r="D39" s="8">
        <v>1600</v>
      </c>
    </row>
    <row r="40" spans="1:4" s="2" customFormat="1">
      <c r="A40" s="6" t="s">
        <v>36</v>
      </c>
      <c r="B40" s="6">
        <v>1580</v>
      </c>
      <c r="C40" s="7">
        <v>1031</v>
      </c>
      <c r="D40" s="6">
        <v>1060</v>
      </c>
    </row>
    <row r="41" spans="1:4" s="2" customFormat="1">
      <c r="A41" s="6" t="s">
        <v>37</v>
      </c>
      <c r="B41" s="6">
        <v>555</v>
      </c>
      <c r="C41" s="7">
        <v>362</v>
      </c>
      <c r="D41" s="6">
        <v>373</v>
      </c>
    </row>
    <row r="42" spans="1:4" s="2" customFormat="1">
      <c r="A42" s="6" t="s">
        <v>38</v>
      </c>
      <c r="B42" s="6">
        <v>63</v>
      </c>
      <c r="C42" s="7">
        <v>41</v>
      </c>
      <c r="D42" s="6">
        <v>42</v>
      </c>
    </row>
    <row r="43" spans="1:4" s="2" customFormat="1">
      <c r="A43" s="6" t="s">
        <v>39</v>
      </c>
      <c r="B43" s="6">
        <v>95</v>
      </c>
      <c r="C43" s="7">
        <v>61</v>
      </c>
      <c r="D43" s="6">
        <v>60</v>
      </c>
    </row>
    <row r="44" spans="1:4" s="2" customFormat="1">
      <c r="A44" s="6" t="s">
        <v>40</v>
      </c>
      <c r="B44" s="6">
        <v>90</v>
      </c>
      <c r="C44" s="7">
        <v>60</v>
      </c>
      <c r="D44" s="6">
        <v>65</v>
      </c>
    </row>
    <row r="45" spans="1:4" s="3" customFormat="1">
      <c r="A45" s="8" t="s">
        <v>41</v>
      </c>
      <c r="B45" s="8">
        <v>9084</v>
      </c>
      <c r="C45" s="8">
        <v>7006</v>
      </c>
      <c r="D45" s="8">
        <v>12600</v>
      </c>
    </row>
    <row r="46" spans="1:4" s="3" customFormat="1">
      <c r="A46" s="8" t="s">
        <v>42</v>
      </c>
      <c r="B46" s="8">
        <v>9084</v>
      </c>
      <c r="C46" s="7">
        <v>7006</v>
      </c>
      <c r="D46" s="8">
        <v>12600</v>
      </c>
    </row>
    <row r="47" spans="1:4" s="3" customFormat="1">
      <c r="A47" s="7" t="s">
        <v>43</v>
      </c>
      <c r="B47" s="7">
        <v>6845</v>
      </c>
      <c r="C47" s="7">
        <v>5279</v>
      </c>
      <c r="D47" s="7">
        <v>9495</v>
      </c>
    </row>
    <row r="48" spans="1:4" s="3" customFormat="1">
      <c r="A48" s="7" t="s">
        <v>44</v>
      </c>
      <c r="B48" s="7">
        <v>1485</v>
      </c>
      <c r="C48" s="7">
        <v>1146</v>
      </c>
      <c r="D48" s="7">
        <v>2060</v>
      </c>
    </row>
    <row r="49" spans="1:4" s="3" customFormat="1">
      <c r="A49" s="7" t="s">
        <v>45</v>
      </c>
      <c r="B49" s="7">
        <v>754</v>
      </c>
      <c r="C49" s="7">
        <v>581</v>
      </c>
      <c r="D49" s="7">
        <v>1045</v>
      </c>
    </row>
    <row r="50" spans="1:4" s="3" customFormat="1" ht="15" customHeight="1">
      <c r="A50" s="8" t="s">
        <v>46</v>
      </c>
      <c r="B50" s="8">
        <v>16</v>
      </c>
      <c r="C50" s="8">
        <v>114</v>
      </c>
      <c r="D50" s="8"/>
    </row>
    <row r="51" spans="1:4" s="3" customFormat="1" ht="15" customHeight="1">
      <c r="A51" s="8" t="s">
        <v>47</v>
      </c>
      <c r="B51" s="8">
        <v>16</v>
      </c>
      <c r="C51" s="8">
        <v>114</v>
      </c>
      <c r="D51" s="8"/>
    </row>
    <row r="52" spans="1:4" s="3" customFormat="1" ht="15" customHeight="1">
      <c r="A52" s="7" t="s">
        <v>48</v>
      </c>
      <c r="B52" s="7"/>
      <c r="C52" s="7">
        <v>3</v>
      </c>
      <c r="D52" s="8"/>
    </row>
    <row r="53" spans="1:4" s="3" customFormat="1" ht="15" customHeight="1">
      <c r="A53" s="7" t="s">
        <v>49</v>
      </c>
      <c r="B53" s="7"/>
      <c r="C53" s="7">
        <v>0</v>
      </c>
      <c r="D53" s="8"/>
    </row>
    <row r="54" spans="1:4" s="3" customFormat="1" ht="15" customHeight="1">
      <c r="A54" s="7" t="s">
        <v>50</v>
      </c>
      <c r="B54" s="7">
        <v>16</v>
      </c>
      <c r="C54" s="7">
        <v>111</v>
      </c>
      <c r="D54" s="8"/>
    </row>
    <row r="55" spans="1:4" s="3" customFormat="1">
      <c r="A55" s="8" t="s">
        <v>51</v>
      </c>
      <c r="B55" s="8"/>
      <c r="C55" s="8">
        <v>30217</v>
      </c>
      <c r="D55" s="8"/>
    </row>
    <row r="56" spans="1:4" s="2" customFormat="1">
      <c r="C56" s="4"/>
    </row>
    <row r="57" spans="1:4" s="2" customFormat="1">
      <c r="C57" s="4"/>
    </row>
  </sheetData>
  <mergeCells count="2">
    <mergeCell ref="A1:D1"/>
    <mergeCell ref="C2:D2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21年基金支出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2021-05-25T13:16:00Z</dcterms:created>
  <dcterms:modified xsi:type="dcterms:W3CDTF">2021-06-20T06:21:12Z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